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tofa\Documents\THEO\1.INTERNATIONAL RELATIONS\UPLOADS TEMPORARY FILE\"/>
    </mc:Choice>
  </mc:AlternateContent>
  <xr:revisionPtr revIDLastSave="0" documentId="8_{5192E65C-3FFD-4534-99BA-E6D1DEB81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ENUE" sheetId="19" r:id="rId1"/>
  </sheets>
  <definedNames>
    <definedName name="_xlnm.Print_Area" localSheetId="0">RENENUE!$A$1:$N$38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7" i="19" l="1"/>
  <c r="N28" i="19"/>
  <c r="N29" i="19"/>
  <c r="N30" i="19"/>
  <c r="N31" i="19"/>
  <c r="N32" i="19"/>
  <c r="N33" i="19"/>
  <c r="N34" i="19"/>
  <c r="N35" i="19"/>
  <c r="N36" i="19"/>
  <c r="N37" i="19"/>
  <c r="N38" i="19"/>
  <c r="N26" i="19"/>
  <c r="P7" i="19"/>
  <c r="P10" i="19"/>
</calcChain>
</file>

<file path=xl/sharedStrings.xml><?xml version="1.0" encoding="utf-8"?>
<sst xmlns="http://schemas.openxmlformats.org/spreadsheetml/2006/main" count="57" uniqueCount="42">
  <si>
    <t>TOTAL</t>
  </si>
  <si>
    <t>IMPORT DUTIES</t>
  </si>
  <si>
    <t>TOTAL OF REVENUE</t>
  </si>
  <si>
    <t>REVENUE'S DESCRIPTION</t>
  </si>
  <si>
    <t>EXCISE  DUTY ON ENERGY PRODUCTS</t>
  </si>
  <si>
    <t>EXCISE DUTY ON TOBACCO PRODUCTS</t>
  </si>
  <si>
    <t>EXCISE DUTY ON ALCOHOLIC PRODUCTS - BEER</t>
  </si>
  <si>
    <t>EXCISE DUTY ON VEHICLES - CYCLES</t>
  </si>
  <si>
    <t>EXCISE  DUTY ON OTHER PRODUCTS</t>
  </si>
  <si>
    <t>EXCISE DUTIES  IN TOTAL</t>
  </si>
  <si>
    <t>TOTAL OF REVENUE (EXCL. VAT)</t>
  </si>
  <si>
    <t>VAT ON IMPORTS</t>
  </si>
  <si>
    <t>OTHER REVENUE</t>
  </si>
  <si>
    <t>TOTAL OF REVENUE BEFORE THE 
DEDUCTION OF REFUNDS FOR DUTIES AND TAXES</t>
  </si>
  <si>
    <t>REFUNDS OF IMPORT DUTIES TAXES
 AND VAT</t>
  </si>
  <si>
    <t>REVENUE 2023</t>
  </si>
  <si>
    <t>JAN-23</t>
  </si>
  <si>
    <t>FEB-23</t>
  </si>
  <si>
    <t>MARCH-23</t>
  </si>
  <si>
    <t xml:space="preserve">APR-23 </t>
  </si>
  <si>
    <t>MAY-23</t>
  </si>
  <si>
    <t>JUNE-23</t>
  </si>
  <si>
    <t>JUL-23</t>
  </si>
  <si>
    <t>AUG-23</t>
  </si>
  <si>
    <t>SEPT-23</t>
  </si>
  <si>
    <t>OCT-23</t>
  </si>
  <si>
    <t>NOV-23</t>
  </si>
  <si>
    <t>DEC-23</t>
  </si>
  <si>
    <t xml:space="preserve">Monthly Revenue of the Customs &amp; Excise Department 2023 - 2024
</t>
  </si>
  <si>
    <t>REVENUE 2024</t>
  </si>
  <si>
    <t>JAN-24</t>
  </si>
  <si>
    <t>FEB-24</t>
  </si>
  <si>
    <t>MARCH-24</t>
  </si>
  <si>
    <t xml:space="preserve">APR-24 </t>
  </si>
  <si>
    <t>MAY-24</t>
  </si>
  <si>
    <t>JUNE-24</t>
  </si>
  <si>
    <t>JUL-24</t>
  </si>
  <si>
    <t>AUG-24</t>
  </si>
  <si>
    <t>SEPT-24</t>
  </si>
  <si>
    <t>OCT-24</t>
  </si>
  <si>
    <t>NOV-24</t>
  </si>
  <si>
    <t>DEC-24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</si>
</sst>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8"/>
      <name val="Arial"/>
      <family val="2"/>
    </font>
    <font>
      <b/>
      <sz val="12"/>
      <color theme="3" tint="-0.249977111117893"/>
      <name val="Arial"/>
      <family val="2"/>
      <charset val="161"/>
    </font>
    <font>
      <sz val="12"/>
      <color theme="3" tint="-0.249977111117893"/>
      <name val="Arial"/>
      <family val="2"/>
      <charset val="161"/>
    </font>
    <font>
      <sz val="10"/>
      <color theme="3" tint="-0.249977111117893"/>
      <name val="Arial"/>
      <family val="2"/>
      <charset val="161"/>
    </font>
    <font>
      <b/>
      <sz val="10"/>
      <color theme="3" tint="-0.249977111117893"/>
      <name val="Arial"/>
      <family val="2"/>
      <charset val="161"/>
    </font>
    <font>
      <i/>
      <sz val="10"/>
      <color theme="3" tint="-0.249977111117893"/>
      <name val="Arial"/>
      <family val="2"/>
      <charset val="161"/>
    </font>
    <font>
      <sz val="11"/>
      <color theme="3" tint="-0.249977111117893"/>
      <name val="Arial"/>
      <family val="2"/>
      <charset val="161"/>
    </font>
    <font>
      <b/>
      <sz val="11"/>
      <color theme="3" tint="-0.249977111117893"/>
      <name val="Arial"/>
      <family val="2"/>
      <charset val="161"/>
    </font>
    <font>
      <sz val="10"/>
      <name val="Arial"/>
      <family val="2"/>
      <charset val="161"/>
    </font>
    <font>
      <i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0"/>
      <color theme="3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4" fontId="4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3" fontId="4" fillId="3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3" fontId="5" fillId="3" borderId="3" xfId="0" applyNumberFormat="1" applyFont="1" applyFill="1" applyBorder="1" applyAlignment="1">
      <alignment horizontal="right" vertical="center"/>
    </xf>
    <xf numFmtId="0" fontId="5" fillId="3" borderId="3" xfId="0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right" vertical="center"/>
    </xf>
    <xf numFmtId="3" fontId="5" fillId="3" borderId="3" xfId="0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3" fontId="9" fillId="0" borderId="1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1" xfId="0" applyNumberFormat="1" applyFont="1" applyBorder="1"/>
    <xf numFmtId="3" fontId="10" fillId="0" borderId="1" xfId="0" applyNumberFormat="1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11" fillId="2" borderId="1" xfId="0" applyNumberFormat="1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textRotation="18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view="pageBreakPreview" zoomScale="85" zoomScaleNormal="85" zoomScaleSheetLayoutView="85" workbookViewId="0">
      <selection activeCell="Q17" sqref="Q17"/>
    </sheetView>
  </sheetViews>
  <sheetFormatPr defaultColWidth="9.140625" defaultRowHeight="12.75" x14ac:dyDescent="0.2"/>
  <cols>
    <col min="1" max="1" width="82.140625" style="1" customWidth="1"/>
    <col min="2" max="2" width="15.28515625" style="1" customWidth="1"/>
    <col min="3" max="3" width="16.5703125" style="1" customWidth="1"/>
    <col min="4" max="4" width="14.5703125" style="1" customWidth="1"/>
    <col min="5" max="13" width="13.85546875" style="1" customWidth="1"/>
    <col min="14" max="14" width="14.42578125" style="1" customWidth="1"/>
    <col min="15" max="15" width="0.28515625" style="1" customWidth="1"/>
    <col min="16" max="16" width="0.7109375" style="1" hidden="1" customWidth="1"/>
    <col min="17" max="17" width="20.42578125" style="2" customWidth="1"/>
    <col min="18" max="18" width="9.140625" style="1"/>
    <col min="19" max="19" width="13.5703125" style="1" bestFit="1" customWidth="1"/>
    <col min="20" max="16384" width="9.140625" style="1"/>
  </cols>
  <sheetData>
    <row r="1" spans="1:17" ht="35.25" customHeight="1" x14ac:dyDescent="0.2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7" ht="21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8"/>
    </row>
    <row r="3" spans="1:17" ht="26.25" customHeight="1" x14ac:dyDescent="0.2">
      <c r="A3" s="30" t="s">
        <v>3</v>
      </c>
      <c r="B3" s="31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7" ht="16.5" customHeight="1" x14ac:dyDescent="0.2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7" ht="12.75" customHeight="1" x14ac:dyDescent="0.2">
      <c r="A5" s="30"/>
      <c r="B5" s="28" t="s">
        <v>16</v>
      </c>
      <c r="C5" s="28" t="s">
        <v>17</v>
      </c>
      <c r="D5" s="28" t="s">
        <v>18</v>
      </c>
      <c r="E5" s="28" t="s">
        <v>19</v>
      </c>
      <c r="F5" s="28" t="s">
        <v>20</v>
      </c>
      <c r="G5" s="28" t="s">
        <v>21</v>
      </c>
      <c r="H5" s="28" t="s">
        <v>22</v>
      </c>
      <c r="I5" s="28" t="s">
        <v>23</v>
      </c>
      <c r="J5" s="28" t="s">
        <v>24</v>
      </c>
      <c r="K5" s="28" t="s">
        <v>25</v>
      </c>
      <c r="L5" s="28" t="s">
        <v>26</v>
      </c>
      <c r="M5" s="28" t="s">
        <v>27</v>
      </c>
      <c r="N5" s="33" t="s">
        <v>0</v>
      </c>
      <c r="P5" s="2"/>
      <c r="Q5" s="1"/>
    </row>
    <row r="6" spans="1:17" ht="30.75" customHeight="1" x14ac:dyDescent="0.2">
      <c r="A6" s="30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4"/>
      <c r="P6" s="2"/>
      <c r="Q6" s="1"/>
    </row>
    <row r="7" spans="1:17" ht="24" customHeight="1" x14ac:dyDescent="0.2">
      <c r="A7" s="9" t="s">
        <v>1</v>
      </c>
      <c r="B7" s="18">
        <v>4347297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8">
        <v>4347297</v>
      </c>
      <c r="O7" s="1">
        <v>29536193.129999995</v>
      </c>
      <c r="P7" s="2">
        <f>SUM(B7:N7)</f>
        <v>8694594</v>
      </c>
      <c r="Q7" s="1"/>
    </row>
    <row r="8" spans="1:17" ht="23.25" customHeight="1" x14ac:dyDescent="0.2">
      <c r="A8" s="10" t="s">
        <v>4</v>
      </c>
      <c r="B8" s="21">
        <v>278216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>
        <v>278216</v>
      </c>
      <c r="O8" s="1">
        <v>406925248.41000003</v>
      </c>
      <c r="P8" s="2"/>
      <c r="Q8" s="1"/>
    </row>
    <row r="9" spans="1:17" ht="23.25" customHeight="1" x14ac:dyDescent="0.2">
      <c r="A9" s="10" t="s">
        <v>5</v>
      </c>
      <c r="B9" s="21">
        <v>10767961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>
        <v>10767961</v>
      </c>
      <c r="O9" s="1">
        <v>188061304.16999999</v>
      </c>
      <c r="P9" s="2"/>
      <c r="Q9" s="1"/>
    </row>
    <row r="10" spans="1:17" ht="26.25" customHeight="1" x14ac:dyDescent="0.2">
      <c r="A10" s="11" t="s">
        <v>6</v>
      </c>
      <c r="B10" s="21">
        <v>2521261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>
        <v>2521261</v>
      </c>
      <c r="O10" s="1">
        <v>37874039.189999998</v>
      </c>
      <c r="P10" s="2">
        <f>SUM(B10:O10)</f>
        <v>42916561.189999998</v>
      </c>
      <c r="Q10" s="1"/>
    </row>
    <row r="11" spans="1:17" ht="23.25" customHeight="1" x14ac:dyDescent="0.2">
      <c r="A11" s="10" t="s">
        <v>7</v>
      </c>
      <c r="B11" s="22">
        <v>320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>
        <v>320</v>
      </c>
      <c r="O11" s="1">
        <v>14266169.17</v>
      </c>
      <c r="P11" s="2"/>
      <c r="Q11" s="1"/>
    </row>
    <row r="12" spans="1:17" ht="23.25" customHeight="1" x14ac:dyDescent="0.2">
      <c r="A12" s="10" t="s">
        <v>8</v>
      </c>
      <c r="B12" s="22">
        <v>153302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>
        <v>153302</v>
      </c>
      <c r="O12" s="1">
        <v>294460.89</v>
      </c>
      <c r="P12" s="2"/>
      <c r="Q12" s="1"/>
    </row>
    <row r="13" spans="1:17" ht="23.25" customHeight="1" x14ac:dyDescent="0.2">
      <c r="A13" s="9" t="s">
        <v>9</v>
      </c>
      <c r="B13" s="18">
        <v>13721060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8"/>
      <c r="N13" s="18">
        <v>13721060</v>
      </c>
      <c r="O13" s="1">
        <v>647421221.83000004</v>
      </c>
      <c r="P13" s="2"/>
      <c r="Q13" s="1"/>
    </row>
    <row r="14" spans="1:17" ht="38.450000000000003" customHeight="1" x14ac:dyDescent="0.2">
      <c r="A14" s="9" t="s">
        <v>12</v>
      </c>
      <c r="B14" s="18">
        <v>890169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>
        <v>890169</v>
      </c>
      <c r="O14" s="1">
        <v>4494576.53</v>
      </c>
      <c r="P14" s="2"/>
      <c r="Q14" s="1"/>
    </row>
    <row r="15" spans="1:17" ht="53.25" customHeight="1" x14ac:dyDescent="0.2">
      <c r="A15" s="12" t="s">
        <v>10</v>
      </c>
      <c r="B15" s="23">
        <v>18958526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v>18958526</v>
      </c>
      <c r="O15" s="1">
        <v>681451991.49000001</v>
      </c>
      <c r="P15" s="2"/>
      <c r="Q15" s="1"/>
    </row>
    <row r="16" spans="1:17" ht="36.6" customHeight="1" x14ac:dyDescent="0.2">
      <c r="A16" s="9" t="s">
        <v>11</v>
      </c>
      <c r="B16" s="18">
        <v>66583018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8">
        <v>66583018</v>
      </c>
      <c r="O16" s="1">
        <v>486833251.19299996</v>
      </c>
      <c r="P16" s="2"/>
      <c r="Q16" s="1"/>
    </row>
    <row r="17" spans="1:17" ht="49.15" customHeight="1" thickBot="1" x14ac:dyDescent="0.25">
      <c r="A17" s="13" t="s">
        <v>13</v>
      </c>
      <c r="B17" s="24">
        <v>85541544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>
        <v>85541544</v>
      </c>
      <c r="O17" s="1">
        <v>1168285242.6830001</v>
      </c>
      <c r="P17" s="2"/>
      <c r="Q17" s="1"/>
    </row>
    <row r="18" spans="1:17" ht="53.45" customHeight="1" thickTop="1" thickBot="1" x14ac:dyDescent="0.25">
      <c r="A18" s="14" t="s">
        <v>14</v>
      </c>
      <c r="B18" s="22">
        <v>97603</v>
      </c>
      <c r="C18" s="25"/>
      <c r="D18" s="25"/>
      <c r="E18" s="18"/>
      <c r="F18" s="18"/>
      <c r="G18" s="18"/>
      <c r="H18" s="18"/>
      <c r="I18" s="18"/>
      <c r="J18" s="18"/>
      <c r="K18" s="18"/>
      <c r="L18" s="18"/>
      <c r="M18" s="18"/>
      <c r="N18" s="22">
        <v>97603</v>
      </c>
      <c r="O18" s="1">
        <v>1946303.65</v>
      </c>
      <c r="P18" s="2"/>
      <c r="Q18" s="1"/>
    </row>
    <row r="19" spans="1:17" ht="49.5" customHeight="1" thickTop="1" thickBot="1" x14ac:dyDescent="0.25">
      <c r="A19" s="16" t="s">
        <v>2</v>
      </c>
      <c r="B19" s="26">
        <v>85443941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v>85443941</v>
      </c>
      <c r="O19" s="1">
        <v>1166338939.033</v>
      </c>
      <c r="P19" s="2"/>
      <c r="Q19" s="1"/>
    </row>
    <row r="20" spans="1:17" ht="30.6" customHeight="1" thickTop="1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P20" s="2"/>
      <c r="Q20" s="1"/>
    </row>
    <row r="21" spans="1:17" ht="30.6" customHeight="1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P21" s="2"/>
      <c r="Q21" s="1"/>
    </row>
    <row r="22" spans="1:17" ht="16.149999999999999" customHeight="1" x14ac:dyDescent="0.2">
      <c r="A22" s="30" t="s">
        <v>3</v>
      </c>
      <c r="B22" s="31" t="s">
        <v>29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P22" s="2"/>
      <c r="Q22" s="1"/>
    </row>
    <row r="23" spans="1:17" ht="36" customHeight="1" x14ac:dyDescent="0.2">
      <c r="A23" s="30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P23" s="2"/>
      <c r="Q23" s="1"/>
    </row>
    <row r="24" spans="1:17" x14ac:dyDescent="0.2">
      <c r="A24" s="30"/>
      <c r="B24" s="28" t="s">
        <v>30</v>
      </c>
      <c r="C24" s="28" t="s">
        <v>31</v>
      </c>
      <c r="D24" s="28" t="s">
        <v>32</v>
      </c>
      <c r="E24" s="28" t="s">
        <v>33</v>
      </c>
      <c r="F24" s="28" t="s">
        <v>34</v>
      </c>
      <c r="G24" s="28" t="s">
        <v>35</v>
      </c>
      <c r="H24" s="28" t="s">
        <v>36</v>
      </c>
      <c r="I24" s="28" t="s">
        <v>37</v>
      </c>
      <c r="J24" s="28" t="s">
        <v>38</v>
      </c>
      <c r="K24" s="28" t="s">
        <v>39</v>
      </c>
      <c r="L24" s="28" t="s">
        <v>40</v>
      </c>
      <c r="M24" s="28" t="s">
        <v>41</v>
      </c>
      <c r="N24" s="33" t="s">
        <v>0</v>
      </c>
      <c r="P24" s="2"/>
      <c r="Q24" s="1"/>
    </row>
    <row r="25" spans="1:17" ht="39" customHeight="1" x14ac:dyDescent="0.2">
      <c r="A25" s="30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34"/>
      <c r="P25" s="2"/>
      <c r="Q25" s="1"/>
    </row>
    <row r="26" spans="1:17" ht="22.9" customHeight="1" x14ac:dyDescent="0.2">
      <c r="A26" s="9" t="s">
        <v>1</v>
      </c>
      <c r="B26" s="18">
        <v>3630997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7">
        <f>SUM(B26:M26)</f>
        <v>3630997</v>
      </c>
      <c r="P26" s="2"/>
      <c r="Q26" s="1"/>
    </row>
    <row r="27" spans="1:17" ht="22.9" customHeight="1" x14ac:dyDescent="0.2">
      <c r="A27" s="10" t="s">
        <v>4</v>
      </c>
      <c r="B27" s="22">
        <v>325075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7">
        <f t="shared" ref="N27:N38" si="0">SUM(B27:M27)</f>
        <v>325075</v>
      </c>
      <c r="P27" s="2"/>
      <c r="Q27" s="1"/>
    </row>
    <row r="28" spans="1:17" ht="22.9" customHeight="1" x14ac:dyDescent="0.2">
      <c r="A28" s="10" t="s">
        <v>5</v>
      </c>
      <c r="B28" s="22">
        <v>10232624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7">
        <f t="shared" si="0"/>
        <v>10232624</v>
      </c>
      <c r="P28" s="2"/>
      <c r="Q28" s="1"/>
    </row>
    <row r="29" spans="1:17" ht="39" customHeight="1" x14ac:dyDescent="0.2">
      <c r="A29" s="11" t="s">
        <v>6</v>
      </c>
      <c r="B29" s="22">
        <v>2109734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7">
        <f t="shared" si="0"/>
        <v>2109734</v>
      </c>
      <c r="P29" s="2"/>
      <c r="Q29" s="1"/>
    </row>
    <row r="30" spans="1:17" ht="22.9" customHeight="1" x14ac:dyDescent="0.2">
      <c r="A30" s="10" t="s">
        <v>7</v>
      </c>
      <c r="B30" s="22">
        <v>2416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7">
        <f t="shared" si="0"/>
        <v>2416</v>
      </c>
      <c r="P30" s="2"/>
      <c r="Q30" s="1"/>
    </row>
    <row r="31" spans="1:17" ht="22.9" customHeight="1" x14ac:dyDescent="0.2">
      <c r="A31" s="10" t="s">
        <v>8</v>
      </c>
      <c r="B31" s="22">
        <v>220792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7">
        <f t="shared" si="0"/>
        <v>220792</v>
      </c>
      <c r="P31" s="2"/>
      <c r="Q31" s="1"/>
    </row>
    <row r="32" spans="1:17" ht="30.6" customHeight="1" x14ac:dyDescent="0.2">
      <c r="A32" s="9" t="s">
        <v>9</v>
      </c>
      <c r="B32" s="18">
        <v>12890641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8"/>
      <c r="N32" s="7">
        <f t="shared" si="0"/>
        <v>12890641</v>
      </c>
      <c r="P32" s="2"/>
      <c r="Q32" s="1"/>
    </row>
    <row r="33" spans="1:17" ht="30.6" customHeight="1" x14ac:dyDescent="0.2">
      <c r="A33" s="9" t="s">
        <v>12</v>
      </c>
      <c r="B33" s="18">
        <v>814399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7">
        <f t="shared" si="0"/>
        <v>814399</v>
      </c>
      <c r="P33" s="2"/>
      <c r="Q33" s="1"/>
    </row>
    <row r="34" spans="1:17" ht="30.6" customHeight="1" x14ac:dyDescent="0.2">
      <c r="A34" s="12" t="s">
        <v>10</v>
      </c>
      <c r="B34" s="23">
        <v>17336038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7">
        <f t="shared" si="0"/>
        <v>17336038</v>
      </c>
      <c r="P34" s="2"/>
      <c r="Q34" s="1"/>
    </row>
    <row r="35" spans="1:17" ht="30.6" customHeight="1" x14ac:dyDescent="0.2">
      <c r="A35" s="9" t="s">
        <v>11</v>
      </c>
      <c r="B35" s="18">
        <v>56893134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7">
        <f t="shared" si="0"/>
        <v>56893134</v>
      </c>
      <c r="P35" s="2"/>
      <c r="Q35" s="1"/>
    </row>
    <row r="36" spans="1:17" ht="52.9" customHeight="1" thickBot="1" x14ac:dyDescent="0.25">
      <c r="A36" s="16" t="s">
        <v>13</v>
      </c>
      <c r="B36" s="24">
        <v>74229171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7">
        <f t="shared" si="0"/>
        <v>74229171</v>
      </c>
      <c r="P36" s="2"/>
      <c r="Q36" s="1"/>
    </row>
    <row r="37" spans="1:17" ht="43.15" customHeight="1" thickTop="1" thickBot="1" x14ac:dyDescent="0.25">
      <c r="A37" s="17" t="s">
        <v>14</v>
      </c>
      <c r="B37" s="22">
        <v>1018117</v>
      </c>
      <c r="C37" s="25"/>
      <c r="D37" s="25"/>
      <c r="E37" s="18"/>
      <c r="F37" s="18"/>
      <c r="G37" s="18"/>
      <c r="H37" s="18"/>
      <c r="I37" s="18"/>
      <c r="J37" s="18"/>
      <c r="K37" s="18"/>
      <c r="L37" s="18"/>
      <c r="M37" s="18"/>
      <c r="N37" s="7">
        <f t="shared" si="0"/>
        <v>1018117</v>
      </c>
      <c r="P37" s="2"/>
      <c r="Q37" s="1"/>
    </row>
    <row r="38" spans="1:17" ht="49.9" customHeight="1" thickTop="1" thickBot="1" x14ac:dyDescent="0.25">
      <c r="A38" s="16" t="s">
        <v>2</v>
      </c>
      <c r="B38" s="26">
        <v>73211054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7">
        <f t="shared" si="0"/>
        <v>73211054</v>
      </c>
      <c r="P38" s="2"/>
      <c r="Q38" s="1"/>
    </row>
    <row r="39" spans="1:17" ht="30.6" customHeight="1" thickTop="1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P39" s="2"/>
      <c r="Q39" s="1"/>
    </row>
    <row r="40" spans="1:17" ht="23.25" customHeight="1" x14ac:dyDescent="0.2">
      <c r="P40" s="37"/>
    </row>
    <row r="41" spans="1:17" x14ac:dyDescent="0.2">
      <c r="P41" s="37"/>
    </row>
    <row r="42" spans="1:17" ht="14.25" x14ac:dyDescent="0.2">
      <c r="A42" s="5"/>
      <c r="B42" s="5"/>
      <c r="C42" s="5"/>
      <c r="D42" s="6"/>
      <c r="E42" s="6"/>
    </row>
    <row r="43" spans="1:17" ht="14.25" x14ac:dyDescent="0.2">
      <c r="A43" s="5"/>
      <c r="B43" s="5"/>
      <c r="C43" s="5"/>
      <c r="D43" s="6"/>
      <c r="E43" s="6"/>
    </row>
  </sheetData>
  <mergeCells count="32">
    <mergeCell ref="F5:F6"/>
    <mergeCell ref="A1:N1"/>
    <mergeCell ref="P40:P41"/>
    <mergeCell ref="H5:H6"/>
    <mergeCell ref="I5:I6"/>
    <mergeCell ref="J5:J6"/>
    <mergeCell ref="K5:K6"/>
    <mergeCell ref="L5:L6"/>
    <mergeCell ref="M5:M6"/>
    <mergeCell ref="E5:E6"/>
    <mergeCell ref="G5:G6"/>
    <mergeCell ref="N5:N6"/>
    <mergeCell ref="A3:A6"/>
    <mergeCell ref="B3:N4"/>
    <mergeCell ref="B5:B6"/>
    <mergeCell ref="C5:C6"/>
    <mergeCell ref="D5:D6"/>
    <mergeCell ref="A22:A25"/>
    <mergeCell ref="B22:N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</mergeCells>
  <phoneticPr fontId="1" type="noConversion"/>
  <pageMargins left="0.39370078740157483" right="0.39370078740157483" top="0" bottom="0" header="0.11811023622047245" footer="0"/>
  <pageSetup paperSize="9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RENENUE</vt:lpstr>
      <vt:lpstr>RENENUE!Print_Area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Ttofa  Theodora</cp:lastModifiedBy>
  <cp:lastPrinted>2020-01-31T12:04:27Z</cp:lastPrinted>
  <dcterms:created xsi:type="dcterms:W3CDTF">2007-01-12T10:05:12Z</dcterms:created>
  <dcterms:modified xsi:type="dcterms:W3CDTF">2024-03-28T13:03:57Z</dcterms:modified>
</cp:coreProperties>
</file>